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1F49B0AA-B52A-492E-9C8D-3670ACE1E9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0" sheetId="1" r:id="rId1"/>
  </sheets>
  <calcPr calcId="191029"/>
</workbook>
</file>

<file path=xl/calcChain.xml><?xml version="1.0" encoding="utf-8"?>
<calcChain xmlns="http://schemas.openxmlformats.org/spreadsheetml/2006/main">
  <c r="M26" i="1" l="1"/>
  <c r="N26" i="1"/>
  <c r="O26" i="1"/>
  <c r="P26" i="1"/>
  <c r="G26" i="1"/>
  <c r="F26" i="1"/>
  <c r="E26" i="1"/>
  <c r="H26" i="1"/>
  <c r="M19" i="1"/>
  <c r="N19" i="1"/>
  <c r="O19" i="1"/>
  <c r="P19" i="1"/>
  <c r="E19" i="1"/>
  <c r="F19" i="1"/>
  <c r="G19" i="1"/>
  <c r="H19" i="1"/>
  <c r="P11" i="1" l="1"/>
  <c r="O11" i="1"/>
  <c r="N11" i="1"/>
  <c r="M11" i="1"/>
  <c r="H11" i="1"/>
  <c r="G11" i="1"/>
  <c r="F11" i="1"/>
  <c r="E11" i="1"/>
  <c r="M29" i="1" l="1"/>
  <c r="M28" i="1"/>
</calcChain>
</file>

<file path=xl/sharedStrings.xml><?xml version="1.0" encoding="utf-8"?>
<sst xmlns="http://schemas.openxmlformats.org/spreadsheetml/2006/main" count="99" uniqueCount="88">
  <si>
    <t>SOHS</t>
  </si>
  <si>
    <t>YEAR</t>
  </si>
  <si>
    <t>ODD SEMESTER</t>
  </si>
  <si>
    <t>EVEN SEMESTER</t>
  </si>
  <si>
    <t>SN</t>
  </si>
  <si>
    <t>COURSE CODE</t>
  </si>
  <si>
    <t>COURSE TITLE</t>
  </si>
  <si>
    <t>L</t>
  </si>
  <si>
    <t>T</t>
  </si>
  <si>
    <t>P</t>
  </si>
  <si>
    <t>C</t>
  </si>
  <si>
    <t xml:space="preserve">COURSE TITLE </t>
  </si>
  <si>
    <t>FIRST</t>
  </si>
  <si>
    <t>TOTAL</t>
  </si>
  <si>
    <t>SECOND</t>
  </si>
  <si>
    <t>THIRD</t>
  </si>
  <si>
    <t>TOTAL HOURS: LECT [L]+PRAC [P]+TUT [T]
(EXCLUDING NO L, T, S, P COURSES)</t>
  </si>
  <si>
    <t>TOTAL CREDITS [C]</t>
  </si>
  <si>
    <t>IIBC101A</t>
  </si>
  <si>
    <t xml:space="preserve">IIBC103A </t>
  </si>
  <si>
    <t xml:space="preserve">IIBC105A </t>
  </si>
  <si>
    <t>IIDM301A</t>
  </si>
  <si>
    <t>IICH125A</t>
  </si>
  <si>
    <t xml:space="preserve">IIBC 108A </t>
  </si>
  <si>
    <t xml:space="preserve">IIBC 110A </t>
  </si>
  <si>
    <t>IIBC106A</t>
  </si>
  <si>
    <t>IIBC104A</t>
  </si>
  <si>
    <t>IIBC102A</t>
  </si>
  <si>
    <t>OPEN ELECTIVE-I</t>
  </si>
  <si>
    <t>OPEN ELECTIVE-II</t>
  </si>
  <si>
    <t>IIEL145A</t>
  </si>
  <si>
    <t>IIBC251A</t>
  </si>
  <si>
    <t>Chinese Oration Skills (Practical)-I</t>
  </si>
  <si>
    <t xml:space="preserve">IIBC 211 A </t>
  </si>
  <si>
    <t xml:space="preserve">IIBC 213A </t>
  </si>
  <si>
    <t xml:space="preserve">IIBC 215A </t>
  </si>
  <si>
    <t xml:space="preserve">IIBC 217A </t>
  </si>
  <si>
    <t xml:space="preserve">IIBC 219A </t>
  </si>
  <si>
    <t>IIBC212A</t>
  </si>
  <si>
    <t>IIBC214A</t>
  </si>
  <si>
    <t>IIBC216A</t>
  </si>
  <si>
    <t xml:space="preserve">IIBC 218A </t>
  </si>
  <si>
    <t xml:space="preserve">IIBC 220A </t>
  </si>
  <si>
    <t>Chinese Oration Skills (Practical)-II</t>
  </si>
  <si>
    <t>IIBC252A</t>
  </si>
  <si>
    <t xml:space="preserve"> IIBC311A </t>
  </si>
  <si>
    <t xml:space="preserve"> IIBC 313A </t>
  </si>
  <si>
    <t xml:space="preserve">IIBC315A </t>
  </si>
  <si>
    <t xml:space="preserve">IIBC317A </t>
  </si>
  <si>
    <t>IIBC351A</t>
  </si>
  <si>
    <t>Advanced Chinese Oration (Practical)-I</t>
  </si>
  <si>
    <t>Advanced Chinese Oration (Practical)-II</t>
  </si>
  <si>
    <t>IIBC352A</t>
  </si>
  <si>
    <t>IIBC312A</t>
  </si>
  <si>
    <t>IIBC314A</t>
  </si>
  <si>
    <t xml:space="preserve">IIBC318A </t>
  </si>
  <si>
    <t xml:space="preserve">IIBC316A </t>
  </si>
  <si>
    <t xml:space="preserve">Reading Chinese-I  </t>
  </si>
  <si>
    <t xml:space="preserve">Listening &amp;Speaking Chinese- I </t>
  </si>
  <si>
    <r>
      <t xml:space="preserve">Writing Chinese-I </t>
    </r>
    <r>
      <rPr>
        <b/>
        <sz val="12"/>
        <rFont val="Times New Roman"/>
        <family val="1"/>
      </rPr>
      <t xml:space="preserve"> </t>
    </r>
  </si>
  <si>
    <t xml:space="preserve">Communication Skills </t>
  </si>
  <si>
    <t xml:space="preserve">Environmental Studies </t>
  </si>
  <si>
    <t xml:space="preserve">Disaster Management </t>
  </si>
  <si>
    <t xml:space="preserve">Reading Chinese-II  </t>
  </si>
  <si>
    <t xml:space="preserve">Listening &amp;Speaking Chinese- II </t>
  </si>
  <si>
    <t>Writing Chinese-II</t>
  </si>
  <si>
    <t xml:space="preserve">Chinese Conversation </t>
  </si>
  <si>
    <r>
      <t xml:space="preserve">Introduction to Chinese Language </t>
    </r>
    <r>
      <rPr>
        <b/>
        <sz val="12"/>
        <rFont val="Times New Roman"/>
        <family val="1"/>
      </rPr>
      <t xml:space="preserve"> </t>
    </r>
  </si>
  <si>
    <t xml:space="preserve">Selected Readings in Chinese -I </t>
  </si>
  <si>
    <t xml:space="preserve">Chinese Oration Skills(Theory)-I </t>
  </si>
  <si>
    <t xml:space="preserve">Chinese Composition-I </t>
  </si>
  <si>
    <t xml:space="preserve">Comprehensive Reading About China-I </t>
  </si>
  <si>
    <t xml:space="preserve">Tourism in India </t>
  </si>
  <si>
    <t xml:space="preserve">Selected Readings in Chinese -II </t>
  </si>
  <si>
    <t xml:space="preserve">Chinese Oration Skills(Theory)-II </t>
  </si>
  <si>
    <t xml:space="preserve">Chinese Composition-II  </t>
  </si>
  <si>
    <t xml:space="preserve">Comprehensive Reading About China-II </t>
  </si>
  <si>
    <t xml:space="preserve">Tourism in China </t>
  </si>
  <si>
    <t xml:space="preserve">Advanced Chinese Readings- I </t>
  </si>
  <si>
    <r>
      <t xml:space="preserve">Advanced Chinese Oration (Theory)-I </t>
    </r>
    <r>
      <rPr>
        <b/>
        <sz val="12"/>
        <rFont val="Times New Roman"/>
        <family val="1"/>
      </rPr>
      <t xml:space="preserve"> </t>
    </r>
  </si>
  <si>
    <t xml:space="preserve">Newspaper Chinese  </t>
  </si>
  <si>
    <t xml:space="preserve">India-China Relation </t>
  </si>
  <si>
    <r>
      <t>Advanced Chinese Oration (Theory)-II</t>
    </r>
    <r>
      <rPr>
        <b/>
        <sz val="12"/>
        <rFont val="Times New Roman"/>
        <family val="1"/>
      </rPr>
      <t xml:space="preserve"> </t>
    </r>
  </si>
  <si>
    <t xml:space="preserve">Business Chinese  </t>
  </si>
  <si>
    <t xml:space="preserve">China and The world  </t>
  </si>
  <si>
    <t>Advanced Chinese Readings- II</t>
  </si>
  <si>
    <t>YEAR 2020-2023 SCHEME OF STUDIES AS PER CHOICE-BASED CREDIT SYSTEM (CBCS) AND LEARNING OUTCOME-BASED CURRICULUM FRAMEWORK (LOCF)</t>
  </si>
  <si>
    <t>BA (H) CHINESE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</si>
</sst>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3" borderId="13" xfId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3" borderId="1" xfId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left" vertical="center"/>
    </xf>
    <xf numFmtId="0" fontId="4" fillId="3" borderId="12" xfId="1" applyFont="1" applyFill="1" applyBorder="1" applyAlignment="1">
      <alignment horizontal="center" vertical="center"/>
    </xf>
    <xf numFmtId="0" fontId="4" fillId="3" borderId="26" xfId="1" applyFont="1" applyFill="1" applyBorder="1" applyAlignment="1">
      <alignment horizontal="center" vertical="center"/>
    </xf>
    <xf numFmtId="0" fontId="4" fillId="3" borderId="28" xfId="1" applyFont="1" applyFill="1" applyBorder="1" applyAlignment="1">
      <alignment horizontal="center" vertical="center"/>
    </xf>
    <xf numFmtId="0" fontId="4" fillId="3" borderId="31" xfId="1" applyFont="1" applyFill="1" applyBorder="1" applyAlignment="1">
      <alignment horizontal="left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36" xfId="1" applyFont="1" applyFill="1" applyBorder="1" applyAlignment="1">
      <alignment horizontal="center" vertical="center"/>
    </xf>
    <xf numFmtId="0" fontId="4" fillId="3" borderId="29" xfId="1" applyFont="1" applyFill="1" applyBorder="1" applyAlignment="1">
      <alignment horizontal="center" vertical="center"/>
    </xf>
    <xf numFmtId="0" fontId="4" fillId="3" borderId="32" xfId="1" applyFont="1" applyFill="1" applyBorder="1" applyAlignment="1">
      <alignment horizontal="left" vertical="center"/>
    </xf>
    <xf numFmtId="0" fontId="5" fillId="3" borderId="30" xfId="1" applyFont="1" applyFill="1" applyBorder="1" applyAlignment="1">
      <alignment horizontal="center" vertical="center"/>
    </xf>
    <xf numFmtId="0" fontId="5" fillId="3" borderId="34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4" fillId="0" borderId="17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18" xfId="1" applyFont="1" applyBorder="1" applyAlignment="1">
      <alignment vertical="center" wrapText="1"/>
    </xf>
    <xf numFmtId="0" fontId="4" fillId="0" borderId="19" xfId="1" applyFont="1" applyBorder="1" applyAlignment="1">
      <alignment vertical="center" wrapText="1"/>
    </xf>
    <xf numFmtId="0" fontId="4" fillId="0" borderId="20" xfId="1" applyFont="1" applyBorder="1" applyAlignment="1">
      <alignment vertical="center" wrapText="1"/>
    </xf>
    <xf numFmtId="0" fontId="4" fillId="2" borderId="1" xfId="1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2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vertical="center" wrapText="1"/>
    </xf>
    <xf numFmtId="0" fontId="4" fillId="2" borderId="12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4" fillId="0" borderId="1" xfId="0" applyFont="1" applyBorder="1"/>
    <xf numFmtId="0" fontId="4" fillId="2" borderId="1" xfId="1" applyFont="1" applyFill="1" applyBorder="1" applyAlignment="1">
      <alignment horizontal="left" vertical="center" wrapText="1"/>
    </xf>
    <xf numFmtId="0" fontId="4" fillId="2" borderId="29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8" xfId="1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left" vertical="center"/>
    </xf>
    <xf numFmtId="0" fontId="4" fillId="3" borderId="2" xfId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left" vertical="center" wrapText="1"/>
    </xf>
    <xf numFmtId="0" fontId="4" fillId="2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textRotation="90"/>
    </xf>
    <xf numFmtId="0" fontId="5" fillId="3" borderId="1" xfId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5" fillId="0" borderId="12" xfId="1" applyFont="1" applyBorder="1" applyAlignment="1">
      <alignment horizontal="left" vertical="center" textRotation="90"/>
    </xf>
    <xf numFmtId="0" fontId="4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 textRotation="90"/>
    </xf>
    <xf numFmtId="0" fontId="2" fillId="0" borderId="16" xfId="1" applyFont="1" applyBorder="1" applyAlignment="1">
      <alignment horizontal="center" vertical="center" textRotation="90"/>
    </xf>
    <xf numFmtId="0" fontId="4" fillId="0" borderId="5" xfId="1" applyFont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5" fillId="3" borderId="30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tabSelected="1" topLeftCell="C25" zoomScaleNormal="100" workbookViewId="0">
      <selection activeCell="D3" sqref="D3"/>
    </sheetView>
  </sheetViews>
  <sheetFormatPr defaultColWidth="8.77734375" defaultRowHeight="15.6" x14ac:dyDescent="0.3"/>
  <cols>
    <col min="1" max="1" width="5.44140625" style="1" customWidth="1"/>
    <col min="2" max="2" width="5.21875" style="1" customWidth="1"/>
    <col min="3" max="3" width="12.21875" style="1" customWidth="1"/>
    <col min="4" max="4" width="61.44140625" style="1" customWidth="1"/>
    <col min="5" max="6" width="3.77734375" style="1" customWidth="1"/>
    <col min="7" max="7" width="4.21875" style="1" customWidth="1"/>
    <col min="8" max="8" width="3.77734375" style="1" customWidth="1"/>
    <col min="9" max="9" width="2.5546875" style="1" customWidth="1"/>
    <col min="10" max="10" width="4.21875" style="1" customWidth="1"/>
    <col min="11" max="11" width="12" style="1" customWidth="1"/>
    <col min="12" max="12" width="47.5546875" style="1" customWidth="1"/>
    <col min="13" max="14" width="4.21875" style="1" customWidth="1"/>
    <col min="15" max="15" width="4.44140625" style="1" customWidth="1"/>
    <col min="16" max="16" width="4.21875" style="1" customWidth="1"/>
    <col min="17" max="16384" width="8.77734375" style="1"/>
  </cols>
  <sheetData>
    <row r="1" spans="1:16" ht="32.549999999999997" customHeight="1" x14ac:dyDescent="0.3">
      <c r="A1" s="58" t="s">
        <v>0</v>
      </c>
      <c r="B1" s="59"/>
      <c r="C1" s="60" t="s">
        <v>86</v>
      </c>
      <c r="D1" s="60"/>
      <c r="E1" s="60"/>
      <c r="F1" s="60"/>
      <c r="G1" s="60"/>
      <c r="H1" s="60"/>
      <c r="I1" s="60"/>
      <c r="J1" s="60"/>
      <c r="K1" s="60"/>
      <c r="L1" s="60"/>
      <c r="M1" s="61" t="s">
        <v>87</v>
      </c>
      <c r="N1" s="61"/>
      <c r="O1" s="61"/>
      <c r="P1" s="62"/>
    </row>
    <row r="2" spans="1:16" ht="15.6" customHeight="1" x14ac:dyDescent="0.3">
      <c r="A2" s="63" t="s">
        <v>1</v>
      </c>
      <c r="B2" s="64" t="s">
        <v>2</v>
      </c>
      <c r="C2" s="64"/>
      <c r="D2" s="64"/>
      <c r="E2" s="64"/>
      <c r="F2" s="64"/>
      <c r="G2" s="64"/>
      <c r="H2" s="64"/>
      <c r="I2" s="65"/>
      <c r="J2" s="64" t="s">
        <v>3</v>
      </c>
      <c r="K2" s="64"/>
      <c r="L2" s="64"/>
      <c r="M2" s="64"/>
      <c r="N2" s="64"/>
      <c r="O2" s="64"/>
      <c r="P2" s="68"/>
    </row>
    <row r="3" spans="1:16" ht="31.2" customHeight="1" thickBot="1" x14ac:dyDescent="0.35">
      <c r="A3" s="63"/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66"/>
      <c r="J3" s="2" t="s">
        <v>4</v>
      </c>
      <c r="K3" s="2" t="s">
        <v>5</v>
      </c>
      <c r="L3" s="2" t="s">
        <v>11</v>
      </c>
      <c r="M3" s="2" t="s">
        <v>7</v>
      </c>
      <c r="N3" s="2" t="s">
        <v>8</v>
      </c>
      <c r="O3" s="2" t="s">
        <v>9</v>
      </c>
      <c r="P3" s="3" t="s">
        <v>10</v>
      </c>
    </row>
    <row r="4" spans="1:16" ht="42" customHeight="1" thickBot="1" x14ac:dyDescent="0.35">
      <c r="A4" s="69" t="s">
        <v>12</v>
      </c>
      <c r="B4" s="4">
        <v>1</v>
      </c>
      <c r="C4" s="5" t="s">
        <v>18</v>
      </c>
      <c r="D4" s="6" t="s">
        <v>57</v>
      </c>
      <c r="E4" s="4">
        <v>2</v>
      </c>
      <c r="F4" s="4">
        <v>0</v>
      </c>
      <c r="G4" s="4">
        <v>2</v>
      </c>
      <c r="H4" s="4">
        <v>4</v>
      </c>
      <c r="I4" s="66"/>
      <c r="J4" s="4">
        <v>1</v>
      </c>
      <c r="K4" s="4" t="s">
        <v>27</v>
      </c>
      <c r="L4" s="6" t="s">
        <v>63</v>
      </c>
      <c r="M4" s="4">
        <v>2</v>
      </c>
      <c r="N4" s="4">
        <v>0</v>
      </c>
      <c r="O4" s="4">
        <v>2</v>
      </c>
      <c r="P4" s="7">
        <v>4</v>
      </c>
    </row>
    <row r="5" spans="1:16" ht="38.549999999999997" customHeight="1" thickBot="1" x14ac:dyDescent="0.35">
      <c r="A5" s="69"/>
      <c r="B5" s="35">
        <v>2</v>
      </c>
      <c r="C5" s="33" t="s">
        <v>19</v>
      </c>
      <c r="D5" s="34" t="s">
        <v>58</v>
      </c>
      <c r="E5" s="35">
        <v>2</v>
      </c>
      <c r="F5" s="35">
        <v>0</v>
      </c>
      <c r="G5" s="35">
        <v>2</v>
      </c>
      <c r="H5" s="35">
        <v>4</v>
      </c>
      <c r="I5" s="66"/>
      <c r="J5" s="35">
        <v>2</v>
      </c>
      <c r="K5" s="35" t="s">
        <v>26</v>
      </c>
      <c r="L5" s="34" t="s">
        <v>64</v>
      </c>
      <c r="M5" s="35">
        <v>2</v>
      </c>
      <c r="N5" s="35">
        <v>0</v>
      </c>
      <c r="O5" s="35">
        <v>2</v>
      </c>
      <c r="P5" s="37">
        <v>4</v>
      </c>
    </row>
    <row r="6" spans="1:16" ht="38.549999999999997" customHeight="1" thickBot="1" x14ac:dyDescent="0.35">
      <c r="A6" s="69"/>
      <c r="B6" s="4">
        <v>3</v>
      </c>
      <c r="C6" s="5" t="s">
        <v>20</v>
      </c>
      <c r="D6" s="8" t="s">
        <v>59</v>
      </c>
      <c r="E6" s="4">
        <v>4</v>
      </c>
      <c r="F6" s="4">
        <v>0</v>
      </c>
      <c r="G6" s="4">
        <v>0</v>
      </c>
      <c r="H6" s="4">
        <v>4</v>
      </c>
      <c r="I6" s="66"/>
      <c r="J6" s="4">
        <v>3</v>
      </c>
      <c r="K6" s="4" t="s">
        <v>25</v>
      </c>
      <c r="L6" s="8" t="s">
        <v>65</v>
      </c>
      <c r="M6" s="4">
        <v>4</v>
      </c>
      <c r="N6" s="4">
        <v>0</v>
      </c>
      <c r="O6" s="4">
        <v>0</v>
      </c>
      <c r="P6" s="7">
        <v>4</v>
      </c>
    </row>
    <row r="7" spans="1:16" ht="45.6" customHeight="1" thickBot="1" x14ac:dyDescent="0.35">
      <c r="A7" s="69"/>
      <c r="B7" s="4">
        <v>4</v>
      </c>
      <c r="C7" s="5" t="s">
        <v>30</v>
      </c>
      <c r="D7" s="48" t="s">
        <v>60</v>
      </c>
      <c r="E7" s="4">
        <v>2</v>
      </c>
      <c r="F7" s="4">
        <v>0</v>
      </c>
      <c r="G7" s="4">
        <v>0</v>
      </c>
      <c r="H7" s="4">
        <v>2</v>
      </c>
      <c r="I7" s="66"/>
      <c r="J7" s="4">
        <v>4</v>
      </c>
      <c r="K7" s="9" t="s">
        <v>23</v>
      </c>
      <c r="L7" s="9" t="s">
        <v>66</v>
      </c>
      <c r="M7" s="4">
        <v>2</v>
      </c>
      <c r="N7" s="4">
        <v>0</v>
      </c>
      <c r="O7" s="4">
        <v>2</v>
      </c>
      <c r="P7" s="7">
        <v>4</v>
      </c>
    </row>
    <row r="8" spans="1:16" ht="45.6" customHeight="1" x14ac:dyDescent="0.3">
      <c r="A8" s="69"/>
      <c r="B8" s="4">
        <v>5</v>
      </c>
      <c r="C8" s="5" t="s">
        <v>22</v>
      </c>
      <c r="D8" s="56" t="s">
        <v>61</v>
      </c>
      <c r="E8" s="4">
        <v>3</v>
      </c>
      <c r="F8" s="4">
        <v>0</v>
      </c>
      <c r="G8" s="4">
        <v>0</v>
      </c>
      <c r="H8" s="4">
        <v>3</v>
      </c>
      <c r="I8" s="66"/>
      <c r="J8" s="4">
        <v>5</v>
      </c>
      <c r="K8" s="4" t="s">
        <v>24</v>
      </c>
      <c r="L8" s="10" t="s">
        <v>67</v>
      </c>
      <c r="M8" s="4">
        <v>4</v>
      </c>
      <c r="N8" s="4">
        <v>0</v>
      </c>
      <c r="O8" s="4">
        <v>0</v>
      </c>
      <c r="P8" s="7">
        <v>4</v>
      </c>
    </row>
    <row r="9" spans="1:16" ht="45.6" customHeight="1" x14ac:dyDescent="0.3">
      <c r="A9" s="69"/>
      <c r="B9" s="4">
        <v>6</v>
      </c>
      <c r="C9" s="5" t="s">
        <v>21</v>
      </c>
      <c r="D9" s="57" t="s">
        <v>62</v>
      </c>
      <c r="E9" s="4">
        <v>3</v>
      </c>
      <c r="F9" s="4">
        <v>0</v>
      </c>
      <c r="G9" s="4">
        <v>0</v>
      </c>
      <c r="H9" s="4">
        <v>3</v>
      </c>
      <c r="I9" s="66"/>
      <c r="J9" s="4">
        <v>6</v>
      </c>
      <c r="K9" s="47"/>
      <c r="L9" s="11" t="s">
        <v>29</v>
      </c>
      <c r="M9" s="4">
        <v>4</v>
      </c>
      <c r="N9" s="4">
        <v>0</v>
      </c>
      <c r="O9" s="4">
        <v>0</v>
      </c>
      <c r="P9" s="4">
        <v>6</v>
      </c>
    </row>
    <row r="10" spans="1:16" ht="45.6" customHeight="1" x14ac:dyDescent="0.3">
      <c r="A10" s="69"/>
      <c r="B10" s="4">
        <v>7</v>
      </c>
      <c r="D10" s="11" t="s">
        <v>28</v>
      </c>
      <c r="E10" s="4">
        <v>4</v>
      </c>
      <c r="F10" s="4">
        <v>0</v>
      </c>
      <c r="G10" s="4">
        <v>0</v>
      </c>
      <c r="H10" s="4">
        <v>6</v>
      </c>
      <c r="I10" s="66"/>
      <c r="J10" s="4"/>
      <c r="K10" s="47"/>
      <c r="L10" s="47"/>
      <c r="M10" s="47"/>
      <c r="N10" s="47"/>
      <c r="O10" s="47"/>
      <c r="P10" s="47"/>
    </row>
    <row r="11" spans="1:16" x14ac:dyDescent="0.3">
      <c r="A11" s="69"/>
      <c r="B11" s="70" t="s">
        <v>13</v>
      </c>
      <c r="C11" s="70"/>
      <c r="D11" s="70"/>
      <c r="E11" s="12">
        <f>SUM(E4:E10)</f>
        <v>20</v>
      </c>
      <c r="F11" s="12">
        <f>SUM(F4:F10)</f>
        <v>0</v>
      </c>
      <c r="G11" s="12">
        <f>SUM(G4:G10)</f>
        <v>4</v>
      </c>
      <c r="H11" s="12">
        <f>SUM(H4:H10)</f>
        <v>26</v>
      </c>
      <c r="I11" s="67"/>
      <c r="J11" s="70" t="s">
        <v>13</v>
      </c>
      <c r="K11" s="70"/>
      <c r="L11" s="70"/>
      <c r="M11" s="12">
        <f>SUM(M4:M9)</f>
        <v>18</v>
      </c>
      <c r="N11" s="12">
        <f>SUM(N4:N9)</f>
        <v>0</v>
      </c>
      <c r="O11" s="12">
        <f>SUM(O4:O9)</f>
        <v>6</v>
      </c>
      <c r="P11" s="13">
        <f>SUM(P4:P9)</f>
        <v>26</v>
      </c>
    </row>
    <row r="12" spans="1:16" ht="16.2" thickBot="1" x14ac:dyDescent="0.35">
      <c r="A12" s="71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3"/>
    </row>
    <row r="13" spans="1:16" ht="46.2" customHeight="1" thickBot="1" x14ac:dyDescent="0.35">
      <c r="A13" s="74" t="s">
        <v>14</v>
      </c>
      <c r="B13" s="35">
        <v>1</v>
      </c>
      <c r="C13" s="33" t="s">
        <v>33</v>
      </c>
      <c r="D13" s="34" t="s">
        <v>68</v>
      </c>
      <c r="E13" s="33">
        <v>4</v>
      </c>
      <c r="F13" s="33">
        <v>2</v>
      </c>
      <c r="G13" s="33">
        <v>0</v>
      </c>
      <c r="H13" s="33">
        <v>6</v>
      </c>
      <c r="I13" s="75"/>
      <c r="J13" s="35">
        <v>1</v>
      </c>
      <c r="K13" s="33" t="s">
        <v>38</v>
      </c>
      <c r="L13" s="36" t="s">
        <v>73</v>
      </c>
      <c r="M13" s="35">
        <v>4</v>
      </c>
      <c r="N13" s="35">
        <v>0</v>
      </c>
      <c r="O13" s="35">
        <v>0</v>
      </c>
      <c r="P13" s="37">
        <v>6</v>
      </c>
    </row>
    <row r="14" spans="1:16" ht="39.6" customHeight="1" thickBot="1" x14ac:dyDescent="0.35">
      <c r="A14" s="74"/>
      <c r="B14" s="35">
        <v>2</v>
      </c>
      <c r="C14" s="33" t="s">
        <v>34</v>
      </c>
      <c r="D14" s="36" t="s">
        <v>69</v>
      </c>
      <c r="E14" s="33">
        <v>4</v>
      </c>
      <c r="F14" s="33">
        <v>0</v>
      </c>
      <c r="G14" s="33">
        <v>2</v>
      </c>
      <c r="H14" s="33">
        <v>5</v>
      </c>
      <c r="I14" s="75"/>
      <c r="J14" s="35">
        <v>2</v>
      </c>
      <c r="K14" s="33" t="s">
        <v>39</v>
      </c>
      <c r="L14" s="34" t="s">
        <v>74</v>
      </c>
      <c r="M14" s="35">
        <v>4</v>
      </c>
      <c r="N14" s="35">
        <v>0</v>
      </c>
      <c r="O14" s="35">
        <v>2</v>
      </c>
      <c r="P14" s="37">
        <v>5</v>
      </c>
    </row>
    <row r="15" spans="1:16" ht="42.6" customHeight="1" thickBot="1" x14ac:dyDescent="0.35">
      <c r="A15" s="74"/>
      <c r="B15" s="35">
        <v>3</v>
      </c>
      <c r="C15" s="33" t="s">
        <v>35</v>
      </c>
      <c r="D15" s="36" t="s">
        <v>70</v>
      </c>
      <c r="E15" s="33">
        <v>4</v>
      </c>
      <c r="F15" s="33">
        <v>2</v>
      </c>
      <c r="G15" s="33">
        <v>0</v>
      </c>
      <c r="H15" s="33">
        <v>6</v>
      </c>
      <c r="I15" s="75"/>
      <c r="J15" s="35">
        <v>3</v>
      </c>
      <c r="K15" s="33" t="s">
        <v>40</v>
      </c>
      <c r="L15" s="36" t="s">
        <v>75</v>
      </c>
      <c r="M15" s="35">
        <v>4</v>
      </c>
      <c r="N15" s="35">
        <v>2</v>
      </c>
      <c r="O15" s="35">
        <v>0</v>
      </c>
      <c r="P15" s="37">
        <v>6</v>
      </c>
    </row>
    <row r="16" spans="1:16" ht="50.55" customHeight="1" thickBot="1" x14ac:dyDescent="0.35">
      <c r="A16" s="74"/>
      <c r="B16" s="35">
        <v>4</v>
      </c>
      <c r="C16" s="38" t="s">
        <v>36</v>
      </c>
      <c r="D16" s="39" t="s">
        <v>71</v>
      </c>
      <c r="E16" s="33">
        <v>4</v>
      </c>
      <c r="F16" s="33">
        <v>2</v>
      </c>
      <c r="G16" s="33">
        <v>0</v>
      </c>
      <c r="H16" s="33">
        <v>6</v>
      </c>
      <c r="I16" s="75"/>
      <c r="J16" s="35">
        <v>4</v>
      </c>
      <c r="K16" s="33" t="s">
        <v>41</v>
      </c>
      <c r="L16" s="48" t="s">
        <v>76</v>
      </c>
      <c r="M16" s="35">
        <v>4</v>
      </c>
      <c r="N16" s="35">
        <v>2</v>
      </c>
      <c r="O16" s="35">
        <v>0</v>
      </c>
      <c r="P16" s="37">
        <v>6</v>
      </c>
    </row>
    <row r="17" spans="1:16" ht="35.25" customHeight="1" x14ac:dyDescent="0.3">
      <c r="A17" s="74"/>
      <c r="B17" s="51">
        <v>5</v>
      </c>
      <c r="C17" s="52" t="s">
        <v>37</v>
      </c>
      <c r="D17" s="53" t="s">
        <v>72</v>
      </c>
      <c r="E17" s="51">
        <v>4</v>
      </c>
      <c r="F17" s="51">
        <v>0</v>
      </c>
      <c r="G17" s="51">
        <v>0</v>
      </c>
      <c r="H17" s="51">
        <v>4</v>
      </c>
      <c r="I17" s="75"/>
      <c r="J17" s="35">
        <v>5</v>
      </c>
      <c r="K17" s="40" t="s">
        <v>42</v>
      </c>
      <c r="L17" s="41" t="s">
        <v>77</v>
      </c>
      <c r="M17" s="42">
        <v>4</v>
      </c>
      <c r="N17" s="35">
        <v>0</v>
      </c>
      <c r="O17" s="37">
        <v>0</v>
      </c>
      <c r="P17" s="43">
        <v>4</v>
      </c>
    </row>
    <row r="18" spans="1:16" ht="29.25" customHeight="1" x14ac:dyDescent="0.3">
      <c r="A18" s="74"/>
      <c r="B18" s="47">
        <v>6</v>
      </c>
      <c r="C18" s="47" t="s">
        <v>31</v>
      </c>
      <c r="D18" s="47" t="s">
        <v>32</v>
      </c>
      <c r="E18" s="47">
        <v>0</v>
      </c>
      <c r="F18" s="47">
        <v>0</v>
      </c>
      <c r="G18" s="47">
        <v>2</v>
      </c>
      <c r="H18" s="47">
        <v>1</v>
      </c>
      <c r="I18" s="75"/>
      <c r="J18" s="47">
        <v>6</v>
      </c>
      <c r="K18" s="47" t="s">
        <v>44</v>
      </c>
      <c r="L18" s="47" t="s">
        <v>43</v>
      </c>
      <c r="M18" s="47">
        <v>0</v>
      </c>
      <c r="N18" s="47">
        <v>0</v>
      </c>
      <c r="O18" s="47">
        <v>2</v>
      </c>
      <c r="P18" s="47">
        <v>1</v>
      </c>
    </row>
    <row r="19" spans="1:16" x14ac:dyDescent="0.3">
      <c r="A19" s="74"/>
      <c r="B19" s="76" t="s">
        <v>13</v>
      </c>
      <c r="C19" s="76"/>
      <c r="D19" s="76"/>
      <c r="E19" s="44">
        <f>SUM(E13:E18)</f>
        <v>20</v>
      </c>
      <c r="F19" s="44">
        <f>SUM(F13:F18)</f>
        <v>6</v>
      </c>
      <c r="G19" s="44">
        <f>SUM(G13:G18)</f>
        <v>4</v>
      </c>
      <c r="H19" s="44">
        <f>SUM(H13:H18)</f>
        <v>28</v>
      </c>
      <c r="I19" s="75"/>
      <c r="J19" s="77" t="s">
        <v>13</v>
      </c>
      <c r="K19" s="77"/>
      <c r="L19" s="77"/>
      <c r="M19" s="45">
        <f>SUM(M13:M18)</f>
        <v>20</v>
      </c>
      <c r="N19" s="45">
        <f>SUM(N13:N18)</f>
        <v>4</v>
      </c>
      <c r="O19" s="45">
        <f>SUM(O13:O18)</f>
        <v>4</v>
      </c>
      <c r="P19" s="46">
        <f>SUM(P13:P18)</f>
        <v>28</v>
      </c>
    </row>
    <row r="20" spans="1:16" ht="16.2" thickBot="1" x14ac:dyDescent="0.35">
      <c r="A20" s="71"/>
      <c r="B20" s="72"/>
      <c r="C20" s="72"/>
      <c r="D20" s="72"/>
      <c r="E20" s="72"/>
      <c r="F20" s="72"/>
      <c r="G20" s="72"/>
      <c r="H20" s="72"/>
      <c r="I20" s="72"/>
      <c r="J20" s="65"/>
      <c r="K20" s="65"/>
      <c r="L20" s="65"/>
      <c r="M20" s="65"/>
      <c r="N20" s="65"/>
      <c r="O20" s="65"/>
      <c r="P20" s="83"/>
    </row>
    <row r="21" spans="1:16" ht="57.6" customHeight="1" thickBot="1" x14ac:dyDescent="0.35">
      <c r="A21" s="84" t="s">
        <v>15</v>
      </c>
      <c r="B21" s="4">
        <v>1</v>
      </c>
      <c r="C21" s="6" t="s">
        <v>45</v>
      </c>
      <c r="D21" s="6" t="s">
        <v>78</v>
      </c>
      <c r="E21" s="4">
        <v>4</v>
      </c>
      <c r="F21" s="4">
        <v>2</v>
      </c>
      <c r="G21" s="4">
        <v>0</v>
      </c>
      <c r="H21" s="4">
        <v>6</v>
      </c>
      <c r="I21" s="87"/>
      <c r="J21" s="17">
        <v>1</v>
      </c>
      <c r="K21" s="18" t="s">
        <v>53</v>
      </c>
      <c r="L21" s="6" t="s">
        <v>85</v>
      </c>
      <c r="M21" s="19">
        <v>4</v>
      </c>
      <c r="N21" s="20">
        <v>2</v>
      </c>
      <c r="O21" s="21">
        <v>0</v>
      </c>
      <c r="P21" s="22">
        <v>6</v>
      </c>
    </row>
    <row r="22" spans="1:16" ht="63.6" customHeight="1" thickBot="1" x14ac:dyDescent="0.35">
      <c r="A22" s="85"/>
      <c r="B22" s="35">
        <v>2</v>
      </c>
      <c r="C22" s="36" t="s">
        <v>46</v>
      </c>
      <c r="D22" s="36" t="s">
        <v>79</v>
      </c>
      <c r="E22" s="35">
        <v>4</v>
      </c>
      <c r="F22" s="35">
        <v>0</v>
      </c>
      <c r="G22" s="35">
        <v>2</v>
      </c>
      <c r="H22" s="35">
        <v>5</v>
      </c>
      <c r="I22" s="87"/>
      <c r="J22" s="49">
        <v>2</v>
      </c>
      <c r="K22" s="50" t="s">
        <v>54</v>
      </c>
      <c r="L22" s="36" t="s">
        <v>82</v>
      </c>
      <c r="M22" s="42">
        <v>4</v>
      </c>
      <c r="N22" s="35">
        <v>0</v>
      </c>
      <c r="O22" s="37">
        <v>2</v>
      </c>
      <c r="P22" s="43">
        <v>5</v>
      </c>
    </row>
    <row r="23" spans="1:16" ht="58.2" customHeight="1" thickBot="1" x14ac:dyDescent="0.35">
      <c r="A23" s="85"/>
      <c r="B23" s="4">
        <v>3</v>
      </c>
      <c r="C23" s="5" t="s">
        <v>47</v>
      </c>
      <c r="D23" s="9" t="s">
        <v>80</v>
      </c>
      <c r="E23" s="4">
        <v>4</v>
      </c>
      <c r="F23" s="4">
        <v>2</v>
      </c>
      <c r="G23" s="4">
        <v>0</v>
      </c>
      <c r="H23" s="4">
        <v>6</v>
      </c>
      <c r="I23" s="87"/>
      <c r="J23" s="23">
        <v>3</v>
      </c>
      <c r="K23" s="24" t="s">
        <v>56</v>
      </c>
      <c r="L23" s="9" t="s">
        <v>83</v>
      </c>
      <c r="M23" s="15">
        <v>4</v>
      </c>
      <c r="N23" s="4">
        <v>2</v>
      </c>
      <c r="O23" s="7">
        <v>0</v>
      </c>
      <c r="P23" s="16">
        <v>6</v>
      </c>
    </row>
    <row r="24" spans="1:16" ht="58.2" customHeight="1" thickBot="1" x14ac:dyDescent="0.35">
      <c r="A24" s="85"/>
      <c r="B24" s="54">
        <v>4</v>
      </c>
      <c r="C24" s="14" t="s">
        <v>48</v>
      </c>
      <c r="D24" s="55" t="s">
        <v>81</v>
      </c>
      <c r="E24" s="54">
        <v>4</v>
      </c>
      <c r="F24" s="54">
        <v>2</v>
      </c>
      <c r="G24" s="54">
        <v>0</v>
      </c>
      <c r="H24" s="54">
        <v>6</v>
      </c>
      <c r="I24" s="87"/>
      <c r="J24" s="23">
        <v>4</v>
      </c>
      <c r="K24" s="24" t="s">
        <v>55</v>
      </c>
      <c r="L24" s="9" t="s">
        <v>84</v>
      </c>
      <c r="M24" s="15">
        <v>4</v>
      </c>
      <c r="N24" s="4">
        <v>2</v>
      </c>
      <c r="O24" s="7">
        <v>0</v>
      </c>
      <c r="P24" s="16">
        <v>6</v>
      </c>
    </row>
    <row r="25" spans="1:16" ht="43.2" customHeight="1" x14ac:dyDescent="0.3">
      <c r="A25" s="85"/>
      <c r="B25" s="47">
        <v>5</v>
      </c>
      <c r="C25" s="47" t="s">
        <v>49</v>
      </c>
      <c r="D25" s="47" t="s">
        <v>50</v>
      </c>
      <c r="E25" s="47">
        <v>0</v>
      </c>
      <c r="F25" s="47">
        <v>0</v>
      </c>
      <c r="G25" s="47">
        <v>2</v>
      </c>
      <c r="H25" s="47">
        <v>1</v>
      </c>
      <c r="I25" s="87"/>
      <c r="J25" s="47">
        <v>5</v>
      </c>
      <c r="K25" s="47" t="s">
        <v>52</v>
      </c>
      <c r="L25" s="47" t="s">
        <v>51</v>
      </c>
      <c r="M25" s="47">
        <v>0</v>
      </c>
      <c r="N25" s="47">
        <v>0</v>
      </c>
      <c r="O25" s="47">
        <v>2</v>
      </c>
      <c r="P25" s="47">
        <v>1</v>
      </c>
    </row>
    <row r="26" spans="1:16" ht="16.2" thickBot="1" x14ac:dyDescent="0.35">
      <c r="A26" s="86"/>
      <c r="B26" s="70" t="s">
        <v>13</v>
      </c>
      <c r="C26" s="70"/>
      <c r="D26" s="70"/>
      <c r="E26" s="12">
        <f>SUM(E21:E25)</f>
        <v>16</v>
      </c>
      <c r="F26" s="12">
        <f>SUM(F21:F25)</f>
        <v>6</v>
      </c>
      <c r="G26" s="12">
        <f>SUM(G21:G25)</f>
        <v>4</v>
      </c>
      <c r="H26" s="12">
        <f>SUM(H21:H25)</f>
        <v>24</v>
      </c>
      <c r="I26" s="87"/>
      <c r="J26" s="88" t="s">
        <v>13</v>
      </c>
      <c r="K26" s="89"/>
      <c r="L26" s="89"/>
      <c r="M26" s="25">
        <f>SUM(M21:M25)</f>
        <v>16</v>
      </c>
      <c r="N26" s="25">
        <f>SUM(N21:N25)</f>
        <v>6</v>
      </c>
      <c r="O26" s="26">
        <f>SUM(O21:O25)</f>
        <v>4</v>
      </c>
      <c r="P26" s="27">
        <f>SUM(P21:P25)</f>
        <v>24</v>
      </c>
    </row>
    <row r="27" spans="1:16" x14ac:dyDescent="0.3">
      <c r="A27" s="28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30"/>
    </row>
    <row r="28" spans="1:16" ht="15.6" customHeight="1" x14ac:dyDescent="0.3">
      <c r="A28" s="28"/>
      <c r="B28" s="29"/>
      <c r="C28" s="29"/>
      <c r="D28" s="29"/>
      <c r="E28" s="29"/>
      <c r="F28" s="29"/>
      <c r="G28" s="29"/>
      <c r="H28" s="29"/>
      <c r="I28" s="29"/>
      <c r="J28" s="90" t="s">
        <v>16</v>
      </c>
      <c r="K28" s="91"/>
      <c r="L28" s="92"/>
      <c r="M28" s="93">
        <f>SUM(E11:G11,M11:O11,E19:G19,M19:O19,E26:G26,M26:O26)</f>
        <v>158</v>
      </c>
      <c r="N28" s="93"/>
      <c r="O28" s="93"/>
      <c r="P28" s="94"/>
    </row>
    <row r="29" spans="1:16" ht="16.2" thickBot="1" x14ac:dyDescent="0.35">
      <c r="A29" s="31"/>
      <c r="B29" s="32"/>
      <c r="C29" s="32"/>
      <c r="D29" s="32"/>
      <c r="E29" s="32"/>
      <c r="F29" s="32"/>
      <c r="G29" s="32"/>
      <c r="H29" s="32"/>
      <c r="I29" s="32"/>
      <c r="J29" s="78" t="s">
        <v>17</v>
      </c>
      <c r="K29" s="79"/>
      <c r="L29" s="80"/>
      <c r="M29" s="81">
        <f>SUM(H11,P11,H19,P19,H26,P26)</f>
        <v>156</v>
      </c>
      <c r="N29" s="81"/>
      <c r="O29" s="81"/>
      <c r="P29" s="82"/>
    </row>
  </sheetData>
  <mergeCells count="24">
    <mergeCell ref="J29:L29"/>
    <mergeCell ref="M29:P29"/>
    <mergeCell ref="A20:P20"/>
    <mergeCell ref="A21:A26"/>
    <mergeCell ref="I21:I26"/>
    <mergeCell ref="B26:D26"/>
    <mergeCell ref="J26:L26"/>
    <mergeCell ref="J28:L28"/>
    <mergeCell ref="M28:P28"/>
    <mergeCell ref="A12:P12"/>
    <mergeCell ref="A13:A19"/>
    <mergeCell ref="I13:I19"/>
    <mergeCell ref="B19:D19"/>
    <mergeCell ref="J19:L19"/>
    <mergeCell ref="A1:B1"/>
    <mergeCell ref="C1:L1"/>
    <mergeCell ref="M1:P1"/>
    <mergeCell ref="A2:A3"/>
    <mergeCell ref="B2:H2"/>
    <mergeCell ref="I2:I11"/>
    <mergeCell ref="J2:P2"/>
    <mergeCell ref="A4:A11"/>
    <mergeCell ref="B11:D11"/>
    <mergeCell ref="J11:L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2024-03-15T18:23:25Z</dcterms:modified>
</cp:coreProperties>
</file>